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14\Design\_ZULU_\eszk\"/>
    </mc:Choice>
  </mc:AlternateContent>
  <bookViews>
    <workbookView xWindow="0" yWindow="0" windowWidth="25200" windowHeight="11985"/>
  </bookViews>
  <sheets>
    <sheet name="Eszköz bérlés" sheetId="1" r:id="rId1"/>
    <sheet name="Megrendelés Adatok" sheetId="2" r:id="rId2"/>
  </sheets>
  <calcPr calcId="152511"/>
</workbook>
</file>

<file path=xl/calcChain.xml><?xml version="1.0" encoding="utf-8"?>
<calcChain xmlns="http://schemas.openxmlformats.org/spreadsheetml/2006/main">
  <c r="E11" i="1" l="1"/>
  <c r="E6" i="1" l="1"/>
  <c r="E7" i="1"/>
  <c r="E8" i="1"/>
  <c r="E9" i="1"/>
  <c r="E10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36" i="1" l="1"/>
  <c r="E35" i="1"/>
  <c r="B37" i="1" l="1"/>
  <c r="I37" i="1" s="1"/>
  <c r="G19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7" i="1"/>
  <c r="G8" i="1"/>
  <c r="G9" i="1"/>
  <c r="G10" i="1"/>
  <c r="G11" i="1"/>
  <c r="G12" i="1"/>
  <c r="G13" i="1"/>
  <c r="G6" i="1"/>
  <c r="I38" i="1" l="1"/>
  <c r="I39" i="1" s="1"/>
  <c r="G37" i="1"/>
  <c r="E28" i="1"/>
  <c r="E29" i="1"/>
  <c r="E30" i="1"/>
  <c r="E31" i="1"/>
  <c r="E32" i="1"/>
  <c r="E33" i="1"/>
  <c r="E34" i="1"/>
  <c r="E37" i="1" l="1"/>
  <c r="E38" i="1" s="1"/>
  <c r="E39" i="1" s="1"/>
  <c r="H37" i="1"/>
  <c r="G38" i="1"/>
  <c r="G39" i="1" s="1"/>
  <c r="H38" i="1" l="1"/>
  <c r="H39" i="1" s="1"/>
</calcChain>
</file>

<file path=xl/sharedStrings.xml><?xml version="1.0" encoding="utf-8"?>
<sst xmlns="http://schemas.openxmlformats.org/spreadsheetml/2006/main" count="65" uniqueCount="61">
  <si>
    <t>Név</t>
  </si>
  <si>
    <t>Darab</t>
  </si>
  <si>
    <t>Bérleti díj</t>
  </si>
  <si>
    <t>Törési ár</t>
  </si>
  <si>
    <t>Borospohár</t>
  </si>
  <si>
    <t>Pezsgőspohár</t>
  </si>
  <si>
    <t>Üdítős pohár</t>
  </si>
  <si>
    <t>Sörös pohár</t>
  </si>
  <si>
    <t>Snapszos pohár</t>
  </si>
  <si>
    <t>Chafing</t>
  </si>
  <si>
    <t>Chafing paszta</t>
  </si>
  <si>
    <t>Bögre</t>
  </si>
  <si>
    <t>Fagyis kehely</t>
  </si>
  <si>
    <t>Kávéscsésze + alj</t>
  </si>
  <si>
    <t>Üvegkancsó</t>
  </si>
  <si>
    <t>Kanál</t>
  </si>
  <si>
    <t>Kávéskanál</t>
  </si>
  <si>
    <t>Kés</t>
  </si>
  <si>
    <t>Teáskanál</t>
  </si>
  <si>
    <t>Villa</t>
  </si>
  <si>
    <t>Merőkanál</t>
  </si>
  <si>
    <t>Salátáskanál</t>
  </si>
  <si>
    <t>Lapostányér</t>
  </si>
  <si>
    <t>Mélytányér</t>
  </si>
  <si>
    <t>Kistányér</t>
  </si>
  <si>
    <t>Nagytányér</t>
  </si>
  <si>
    <t>Sültes tál (ovál)</t>
  </si>
  <si>
    <t>Leveses tál</t>
  </si>
  <si>
    <t>Bérleti díj össz.:</t>
  </si>
  <si>
    <t>Törési ár össz.:</t>
  </si>
  <si>
    <t>Desszert villa</t>
  </si>
  <si>
    <t>Kenyeres kosár</t>
  </si>
  <si>
    <t>Só,bors szóró</t>
  </si>
  <si>
    <t xml:space="preserve"> </t>
  </si>
  <si>
    <t>Szedőkanál</t>
  </si>
  <si>
    <t>Hússzedő villa</t>
  </si>
  <si>
    <t>Mosogatási költség</t>
  </si>
  <si>
    <t>Mártás kiöntő</t>
  </si>
  <si>
    <t>Kaució 10%</t>
  </si>
  <si>
    <t>Áfa 27%</t>
  </si>
  <si>
    <t>Bruttó</t>
  </si>
  <si>
    <t>Rekesz,láda</t>
  </si>
  <si>
    <t>Összesen:</t>
  </si>
  <si>
    <t>Lakodalmas Eszközök bérlési árlista:</t>
  </si>
  <si>
    <t>TörtDarab</t>
  </si>
  <si>
    <r>
      <t xml:space="preserve">Kérjük töltse ki a </t>
    </r>
    <r>
      <rPr>
        <b/>
        <sz val="11"/>
        <color rgb="FFFF0000"/>
        <rFont val="Calibri"/>
        <family val="2"/>
        <charset val="238"/>
        <scheme val="minor"/>
      </rPr>
      <t>"Darab"</t>
    </r>
    <r>
      <rPr>
        <sz val="11"/>
        <color theme="1"/>
        <rFont val="Calibri"/>
        <family val="2"/>
        <charset val="238"/>
        <scheme val="minor"/>
      </rPr>
      <t xml:space="preserve"> oszlopban a mezőket a bérlési igényének megfelelően.</t>
    </r>
  </si>
  <si>
    <t>Megrendelő adatai</t>
  </si>
  <si>
    <t>Rendezvény adatai</t>
  </si>
  <si>
    <t>Helye:</t>
  </si>
  <si>
    <t>Időpontja:</t>
  </si>
  <si>
    <t>Megrendelés részletei</t>
  </si>
  <si>
    <t>felvétel időpontja:</t>
  </si>
  <si>
    <t>Foglaló fizetve ?</t>
  </si>
  <si>
    <t>Árajánlatot kapott:</t>
  </si>
  <si>
    <t>Eszközök elszállítva:</t>
  </si>
  <si>
    <t>Eszközök visszajuttatva:</t>
  </si>
  <si>
    <t>e-mail:</t>
  </si>
  <si>
    <t>Telefonszám:</t>
  </si>
  <si>
    <t>Név:</t>
  </si>
  <si>
    <t>Cím:</t>
  </si>
  <si>
    <t>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</si>
</sst>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535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1" fillId="3" borderId="4" xfId="0" applyFont="1" applyFill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1" fontId="4" fillId="0" borderId="1" xfId="0" applyNumberFormat="1" applyFont="1" applyBorder="1"/>
    <xf numFmtId="0" fontId="3" fillId="0" borderId="1" xfId="0" applyFont="1" applyBorder="1"/>
    <xf numFmtId="1" fontId="3" fillId="0" borderId="1" xfId="0" applyNumberFormat="1" applyFont="1" applyBorder="1"/>
    <xf numFmtId="0" fontId="0" fillId="0" borderId="3" xfId="0" applyBorder="1"/>
    <xf numFmtId="0" fontId="2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1" fontId="3" fillId="3" borderId="1" xfId="0" applyNumberFormat="1" applyFont="1" applyFill="1" applyBorder="1"/>
    <xf numFmtId="0" fontId="3" fillId="4" borderId="8" xfId="0" applyFont="1" applyFill="1" applyBorder="1" applyAlignment="1" applyProtection="1">
      <alignment horizontal="center"/>
      <protection locked="0"/>
    </xf>
    <xf numFmtId="0" fontId="3" fillId="0" borderId="15" xfId="0" applyFont="1" applyBorder="1"/>
    <xf numFmtId="0" fontId="0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B6" sqref="B6:B36"/>
    </sheetView>
  </sheetViews>
  <sheetFormatPr defaultRowHeight="15" x14ac:dyDescent="0.25"/>
  <cols>
    <col min="1" max="1" width="16.85546875" customWidth="1"/>
    <col min="2" max="2" width="13.85546875" customWidth="1"/>
    <col min="3" max="3" width="11.28515625" customWidth="1"/>
    <col min="4" max="4" width="12.85546875" customWidth="1"/>
    <col min="5" max="5" width="16.140625" customWidth="1"/>
    <col min="6" max="6" width="10.28515625" customWidth="1"/>
    <col min="7" max="7" width="13.28515625" customWidth="1"/>
    <col min="8" max="8" width="10.7109375" customWidth="1"/>
    <col min="9" max="9" width="17.85546875" customWidth="1"/>
  </cols>
  <sheetData>
    <row r="1" spans="1:10" x14ac:dyDescent="0.25">
      <c r="A1" s="27" t="s">
        <v>43</v>
      </c>
      <c r="B1" s="27"/>
      <c r="C1" s="27"/>
      <c r="D1" s="27"/>
      <c r="E1" s="27"/>
      <c r="F1" s="27"/>
      <c r="G1" s="27"/>
      <c r="H1" s="27"/>
      <c r="I1" s="27"/>
    </row>
    <row r="2" spans="1:10" x14ac:dyDescent="0.25">
      <c r="A2" s="27" t="s">
        <v>45</v>
      </c>
      <c r="B2" s="27"/>
      <c r="C2" s="27"/>
      <c r="D2" s="27"/>
      <c r="E2" s="27"/>
      <c r="F2" s="27"/>
      <c r="G2" s="27"/>
      <c r="H2" s="27"/>
      <c r="I2" s="27"/>
    </row>
    <row r="3" spans="1:10" ht="15.75" thickBot="1" x14ac:dyDescent="0.3">
      <c r="A3" s="28"/>
      <c r="B3" s="29"/>
      <c r="C3" s="29"/>
      <c r="D3" s="29"/>
      <c r="E3" s="29"/>
      <c r="F3" s="29"/>
      <c r="G3" s="29"/>
      <c r="H3" s="29"/>
      <c r="I3" s="30"/>
    </row>
    <row r="4" spans="1:10" ht="15.75" thickBot="1" x14ac:dyDescent="0.3">
      <c r="A4" s="17" t="s">
        <v>0</v>
      </c>
      <c r="B4" s="14" t="s">
        <v>1</v>
      </c>
      <c r="C4" s="9" t="s">
        <v>2</v>
      </c>
      <c r="D4" s="2" t="s">
        <v>3</v>
      </c>
      <c r="E4" s="10" t="s">
        <v>28</v>
      </c>
      <c r="F4" s="11" t="s">
        <v>44</v>
      </c>
      <c r="G4" s="2" t="s">
        <v>29</v>
      </c>
      <c r="H4" s="12" t="s">
        <v>38</v>
      </c>
      <c r="I4" s="13" t="s">
        <v>36</v>
      </c>
      <c r="J4" t="s">
        <v>33</v>
      </c>
    </row>
    <row r="5" spans="1:10" x14ac:dyDescent="0.25">
      <c r="A5" s="18"/>
      <c r="B5" s="15"/>
      <c r="C5" s="8"/>
      <c r="D5" s="8"/>
      <c r="E5" s="8"/>
      <c r="F5" s="8"/>
      <c r="G5" s="8"/>
      <c r="H5" s="8"/>
      <c r="I5" s="8"/>
    </row>
    <row r="6" spans="1:10" x14ac:dyDescent="0.25">
      <c r="A6" s="19" t="s">
        <v>4</v>
      </c>
      <c r="B6" s="22">
        <v>0</v>
      </c>
      <c r="C6" s="3">
        <v>37.5</v>
      </c>
      <c r="D6" s="3">
        <v>525</v>
      </c>
      <c r="E6" s="4">
        <f t="shared" ref="E6:E36" si="0">B6*C6</f>
        <v>0</v>
      </c>
      <c r="F6" s="3"/>
      <c r="G6" s="3">
        <f t="shared" ref="G6:G36" si="1">B6*D6</f>
        <v>0</v>
      </c>
      <c r="H6" s="3"/>
      <c r="I6" s="3"/>
    </row>
    <row r="7" spans="1:10" x14ac:dyDescent="0.25">
      <c r="A7" s="19" t="s">
        <v>5</v>
      </c>
      <c r="B7" s="22">
        <v>0</v>
      </c>
      <c r="C7" s="3">
        <v>37.5</v>
      </c>
      <c r="D7" s="3">
        <v>585</v>
      </c>
      <c r="E7" s="4">
        <f t="shared" si="0"/>
        <v>0</v>
      </c>
      <c r="F7" s="3"/>
      <c r="G7" s="3">
        <f t="shared" si="1"/>
        <v>0</v>
      </c>
      <c r="H7" s="3"/>
      <c r="I7" s="3"/>
    </row>
    <row r="8" spans="1:10" x14ac:dyDescent="0.25">
      <c r="A8" s="19" t="s">
        <v>6</v>
      </c>
      <c r="B8" s="22">
        <v>0</v>
      </c>
      <c r="C8" s="3">
        <v>30</v>
      </c>
      <c r="D8" s="3">
        <v>525</v>
      </c>
      <c r="E8" s="4">
        <f t="shared" si="0"/>
        <v>0</v>
      </c>
      <c r="F8" s="3"/>
      <c r="G8" s="3">
        <f t="shared" si="1"/>
        <v>0</v>
      </c>
      <c r="H8" s="3"/>
      <c r="I8" s="3"/>
    </row>
    <row r="9" spans="1:10" x14ac:dyDescent="0.25">
      <c r="A9" s="19" t="s">
        <v>7</v>
      </c>
      <c r="B9" s="22">
        <v>0</v>
      </c>
      <c r="C9" s="3">
        <v>30</v>
      </c>
      <c r="D9" s="3">
        <v>525</v>
      </c>
      <c r="E9" s="4">
        <f t="shared" si="0"/>
        <v>0</v>
      </c>
      <c r="F9" s="3"/>
      <c r="G9" s="3">
        <f t="shared" si="1"/>
        <v>0</v>
      </c>
      <c r="H9" s="3"/>
      <c r="I9" s="3"/>
    </row>
    <row r="10" spans="1:10" x14ac:dyDescent="0.25">
      <c r="A10" s="19" t="s">
        <v>8</v>
      </c>
      <c r="B10" s="22">
        <v>0</v>
      </c>
      <c r="C10" s="3">
        <v>30</v>
      </c>
      <c r="D10" s="3">
        <v>375</v>
      </c>
      <c r="E10" s="4">
        <f t="shared" si="0"/>
        <v>0</v>
      </c>
      <c r="F10" s="3"/>
      <c r="G10" s="3">
        <f t="shared" si="1"/>
        <v>0</v>
      </c>
      <c r="H10" s="3"/>
      <c r="I10" s="3"/>
    </row>
    <row r="11" spans="1:10" x14ac:dyDescent="0.25">
      <c r="A11" s="19" t="s">
        <v>41</v>
      </c>
      <c r="B11" s="22">
        <v>0</v>
      </c>
      <c r="C11" s="3">
        <v>0</v>
      </c>
      <c r="D11" s="3">
        <v>1500</v>
      </c>
      <c r="E11" s="4">
        <f>B11*C11</f>
        <v>0</v>
      </c>
      <c r="F11" s="3"/>
      <c r="G11" s="3">
        <f t="shared" si="1"/>
        <v>0</v>
      </c>
      <c r="H11" s="3"/>
      <c r="I11" s="3"/>
      <c r="J11" s="1"/>
    </row>
    <row r="12" spans="1:10" x14ac:dyDescent="0.25">
      <c r="A12" s="19" t="s">
        <v>9</v>
      </c>
      <c r="B12" s="22">
        <v>0</v>
      </c>
      <c r="C12" s="3">
        <v>2700</v>
      </c>
      <c r="D12" s="3">
        <v>45000</v>
      </c>
      <c r="E12" s="4">
        <f t="shared" si="0"/>
        <v>0</v>
      </c>
      <c r="F12" s="3"/>
      <c r="G12" s="3">
        <f t="shared" si="1"/>
        <v>0</v>
      </c>
      <c r="H12" s="3"/>
      <c r="I12" s="3"/>
    </row>
    <row r="13" spans="1:10" x14ac:dyDescent="0.25">
      <c r="A13" s="19" t="s">
        <v>10</v>
      </c>
      <c r="B13" s="22">
        <v>0</v>
      </c>
      <c r="C13" s="3">
        <v>555</v>
      </c>
      <c r="D13" s="3">
        <v>555</v>
      </c>
      <c r="E13" s="4">
        <f t="shared" si="0"/>
        <v>0</v>
      </c>
      <c r="F13" s="3"/>
      <c r="G13" s="3">
        <f t="shared" si="1"/>
        <v>0</v>
      </c>
      <c r="H13" s="3"/>
      <c r="I13" s="3"/>
    </row>
    <row r="14" spans="1:10" x14ac:dyDescent="0.25">
      <c r="A14" s="19" t="s">
        <v>37</v>
      </c>
      <c r="B14" s="22">
        <v>0</v>
      </c>
      <c r="C14" s="3">
        <v>45</v>
      </c>
      <c r="D14" s="3">
        <v>525</v>
      </c>
      <c r="E14" s="4">
        <f t="shared" si="0"/>
        <v>0</v>
      </c>
      <c r="F14" s="3"/>
      <c r="G14" s="3">
        <f t="shared" si="1"/>
        <v>0</v>
      </c>
      <c r="H14" s="3"/>
      <c r="I14" s="3"/>
    </row>
    <row r="15" spans="1:10" x14ac:dyDescent="0.25">
      <c r="A15" s="19" t="s">
        <v>11</v>
      </c>
      <c r="B15" s="22">
        <v>0</v>
      </c>
      <c r="C15" s="3">
        <v>37.5</v>
      </c>
      <c r="D15" s="3">
        <v>825</v>
      </c>
      <c r="E15" s="4">
        <f t="shared" si="0"/>
        <v>0</v>
      </c>
      <c r="F15" s="3"/>
      <c r="G15" s="3">
        <f t="shared" si="1"/>
        <v>0</v>
      </c>
      <c r="H15" s="3"/>
      <c r="I15" s="3"/>
    </row>
    <row r="16" spans="1:10" x14ac:dyDescent="0.25">
      <c r="A16" s="19" t="s">
        <v>12</v>
      </c>
      <c r="B16" s="22">
        <v>0</v>
      </c>
      <c r="C16" s="3">
        <v>45</v>
      </c>
      <c r="D16" s="3">
        <v>525</v>
      </c>
      <c r="E16" s="4">
        <f t="shared" si="0"/>
        <v>0</v>
      </c>
      <c r="F16" s="3"/>
      <c r="G16" s="3">
        <f t="shared" si="1"/>
        <v>0</v>
      </c>
      <c r="H16" s="3"/>
      <c r="I16" s="3"/>
    </row>
    <row r="17" spans="1:9" x14ac:dyDescent="0.25">
      <c r="A17" s="19" t="s">
        <v>13</v>
      </c>
      <c r="B17" s="22">
        <v>0</v>
      </c>
      <c r="C17" s="3">
        <v>45</v>
      </c>
      <c r="D17" s="3">
        <v>525</v>
      </c>
      <c r="E17" s="4">
        <f t="shared" si="0"/>
        <v>0</v>
      </c>
      <c r="F17" s="3"/>
      <c r="G17" s="3">
        <f t="shared" si="1"/>
        <v>0</v>
      </c>
      <c r="H17" s="3"/>
      <c r="I17" s="3"/>
    </row>
    <row r="18" spans="1:9" x14ac:dyDescent="0.25">
      <c r="A18" s="19" t="s">
        <v>14</v>
      </c>
      <c r="B18" s="22">
        <v>0</v>
      </c>
      <c r="C18" s="3">
        <v>45</v>
      </c>
      <c r="D18" s="3">
        <v>1260</v>
      </c>
      <c r="E18" s="4">
        <f t="shared" si="0"/>
        <v>0</v>
      </c>
      <c r="F18" s="3"/>
      <c r="G18" s="3">
        <f t="shared" si="1"/>
        <v>0</v>
      </c>
      <c r="H18" s="3"/>
      <c r="I18" s="3"/>
    </row>
    <row r="19" spans="1:9" x14ac:dyDescent="0.25">
      <c r="A19" s="19" t="s">
        <v>35</v>
      </c>
      <c r="B19" s="22">
        <v>0</v>
      </c>
      <c r="C19" s="3">
        <v>52.5</v>
      </c>
      <c r="D19" s="3">
        <v>1350</v>
      </c>
      <c r="E19" s="4">
        <f t="shared" si="0"/>
        <v>0</v>
      </c>
      <c r="F19" s="3"/>
      <c r="G19" s="3">
        <f t="shared" si="1"/>
        <v>0</v>
      </c>
      <c r="H19" s="3"/>
      <c r="I19" s="3"/>
    </row>
    <row r="20" spans="1:9" x14ac:dyDescent="0.25">
      <c r="A20" s="19" t="s">
        <v>34</v>
      </c>
      <c r="B20" s="22">
        <v>0</v>
      </c>
      <c r="C20" s="3">
        <v>52.5</v>
      </c>
      <c r="D20" s="3">
        <v>1350</v>
      </c>
      <c r="E20" s="4">
        <f t="shared" si="0"/>
        <v>0</v>
      </c>
      <c r="F20" s="3"/>
      <c r="G20" s="3">
        <f t="shared" si="1"/>
        <v>0</v>
      </c>
      <c r="H20" s="3"/>
      <c r="I20" s="3"/>
    </row>
    <row r="21" spans="1:9" x14ac:dyDescent="0.25">
      <c r="A21" s="19" t="s">
        <v>15</v>
      </c>
      <c r="B21" s="22">
        <v>0</v>
      </c>
      <c r="C21" s="3">
        <v>28.5</v>
      </c>
      <c r="D21" s="3">
        <v>420</v>
      </c>
      <c r="E21" s="4">
        <f t="shared" si="0"/>
        <v>0</v>
      </c>
      <c r="F21" s="3"/>
      <c r="G21" s="3">
        <f t="shared" si="1"/>
        <v>0</v>
      </c>
      <c r="H21" s="3"/>
      <c r="I21" s="3"/>
    </row>
    <row r="22" spans="1:9" x14ac:dyDescent="0.25">
      <c r="A22" s="19" t="s">
        <v>16</v>
      </c>
      <c r="B22" s="22">
        <v>0</v>
      </c>
      <c r="C22" s="3">
        <v>28.5</v>
      </c>
      <c r="D22" s="3">
        <v>165</v>
      </c>
      <c r="E22" s="4">
        <f t="shared" si="0"/>
        <v>0</v>
      </c>
      <c r="F22" s="3"/>
      <c r="G22" s="3">
        <f t="shared" si="1"/>
        <v>0</v>
      </c>
      <c r="H22" s="3"/>
      <c r="I22" s="3"/>
    </row>
    <row r="23" spans="1:9" x14ac:dyDescent="0.25">
      <c r="A23" s="19" t="s">
        <v>17</v>
      </c>
      <c r="B23" s="22">
        <v>0</v>
      </c>
      <c r="C23" s="3">
        <v>28.5</v>
      </c>
      <c r="D23" s="3">
        <v>825</v>
      </c>
      <c r="E23" s="4">
        <f t="shared" si="0"/>
        <v>0</v>
      </c>
      <c r="F23" s="3"/>
      <c r="G23" s="3">
        <f t="shared" si="1"/>
        <v>0</v>
      </c>
      <c r="H23" s="3"/>
      <c r="I23" s="3"/>
    </row>
    <row r="24" spans="1:9" x14ac:dyDescent="0.25">
      <c r="A24" s="19" t="s">
        <v>18</v>
      </c>
      <c r="B24" s="22">
        <v>0</v>
      </c>
      <c r="C24" s="3">
        <v>28.5</v>
      </c>
      <c r="D24" s="3">
        <v>420</v>
      </c>
      <c r="E24" s="4">
        <f t="shared" si="0"/>
        <v>0</v>
      </c>
      <c r="F24" s="3"/>
      <c r="G24" s="3">
        <f t="shared" si="1"/>
        <v>0</v>
      </c>
      <c r="H24" s="3"/>
      <c r="I24" s="3"/>
    </row>
    <row r="25" spans="1:9" x14ac:dyDescent="0.25">
      <c r="A25" s="19" t="s">
        <v>19</v>
      </c>
      <c r="B25" s="22">
        <v>0</v>
      </c>
      <c r="C25" s="3">
        <v>28.5</v>
      </c>
      <c r="D25" s="3">
        <v>420</v>
      </c>
      <c r="E25" s="4">
        <f t="shared" si="0"/>
        <v>0</v>
      </c>
      <c r="F25" s="3"/>
      <c r="G25" s="3">
        <f t="shared" si="1"/>
        <v>0</v>
      </c>
      <c r="H25" s="3"/>
      <c r="I25" s="3"/>
    </row>
    <row r="26" spans="1:9" x14ac:dyDescent="0.25">
      <c r="A26" s="19" t="s">
        <v>20</v>
      </c>
      <c r="B26" s="22">
        <v>0</v>
      </c>
      <c r="C26" s="3">
        <v>45</v>
      </c>
      <c r="D26" s="3">
        <v>1920</v>
      </c>
      <c r="E26" s="4">
        <f t="shared" si="0"/>
        <v>0</v>
      </c>
      <c r="F26" s="3"/>
      <c r="G26" s="3">
        <f t="shared" si="1"/>
        <v>0</v>
      </c>
      <c r="H26" s="3"/>
      <c r="I26" s="3"/>
    </row>
    <row r="27" spans="1:9" x14ac:dyDescent="0.25">
      <c r="A27" s="19" t="s">
        <v>21</v>
      </c>
      <c r="B27" s="22">
        <v>0</v>
      </c>
      <c r="C27" s="3">
        <v>45</v>
      </c>
      <c r="D27" s="3">
        <v>1470</v>
      </c>
      <c r="E27" s="4">
        <f t="shared" si="0"/>
        <v>0</v>
      </c>
      <c r="F27" s="3"/>
      <c r="G27" s="3">
        <f t="shared" si="1"/>
        <v>0</v>
      </c>
      <c r="H27" s="3"/>
      <c r="I27" s="3"/>
    </row>
    <row r="28" spans="1:9" x14ac:dyDescent="0.25">
      <c r="A28" s="19" t="s">
        <v>30</v>
      </c>
      <c r="B28" s="22">
        <v>0</v>
      </c>
      <c r="C28" s="3">
        <v>28.5</v>
      </c>
      <c r="D28" s="3">
        <v>375</v>
      </c>
      <c r="E28" s="4">
        <f t="shared" si="0"/>
        <v>0</v>
      </c>
      <c r="F28" s="3"/>
      <c r="G28" s="3">
        <f t="shared" si="1"/>
        <v>0</v>
      </c>
      <c r="H28" s="3"/>
      <c r="I28" s="3"/>
    </row>
    <row r="29" spans="1:9" x14ac:dyDescent="0.25">
      <c r="A29" s="19" t="s">
        <v>22</v>
      </c>
      <c r="B29" s="22">
        <v>0</v>
      </c>
      <c r="C29" s="3">
        <v>30</v>
      </c>
      <c r="D29" s="3">
        <v>600</v>
      </c>
      <c r="E29" s="4">
        <f t="shared" si="0"/>
        <v>0</v>
      </c>
      <c r="F29" s="3"/>
      <c r="G29" s="3">
        <f t="shared" si="1"/>
        <v>0</v>
      </c>
      <c r="H29" s="3"/>
      <c r="I29" s="3"/>
    </row>
    <row r="30" spans="1:9" x14ac:dyDescent="0.25">
      <c r="A30" s="19" t="s">
        <v>23</v>
      </c>
      <c r="B30" s="22">
        <v>0</v>
      </c>
      <c r="C30" s="3">
        <v>30</v>
      </c>
      <c r="D30" s="3">
        <v>600</v>
      </c>
      <c r="E30" s="4">
        <f t="shared" si="0"/>
        <v>0</v>
      </c>
      <c r="F30" s="3"/>
      <c r="G30" s="3">
        <f t="shared" si="1"/>
        <v>0</v>
      </c>
      <c r="H30" s="3"/>
      <c r="I30" s="3"/>
    </row>
    <row r="31" spans="1:9" x14ac:dyDescent="0.25">
      <c r="A31" s="19" t="s">
        <v>24</v>
      </c>
      <c r="B31" s="22">
        <v>0</v>
      </c>
      <c r="C31" s="3">
        <v>30</v>
      </c>
      <c r="D31" s="3">
        <v>480</v>
      </c>
      <c r="E31" s="4">
        <f t="shared" si="0"/>
        <v>0</v>
      </c>
      <c r="F31" s="3"/>
      <c r="G31" s="3">
        <f t="shared" si="1"/>
        <v>0</v>
      </c>
      <c r="H31" s="3"/>
      <c r="I31" s="3"/>
    </row>
    <row r="32" spans="1:9" x14ac:dyDescent="0.25">
      <c r="A32" s="19" t="s">
        <v>25</v>
      </c>
      <c r="B32" s="22">
        <v>0</v>
      </c>
      <c r="C32" s="3">
        <v>60</v>
      </c>
      <c r="D32" s="3">
        <v>930</v>
      </c>
      <c r="E32" s="4">
        <f t="shared" si="0"/>
        <v>0</v>
      </c>
      <c r="F32" s="3"/>
      <c r="G32" s="3">
        <f t="shared" si="1"/>
        <v>0</v>
      </c>
      <c r="H32" s="3"/>
      <c r="I32" s="3"/>
    </row>
    <row r="33" spans="1:10" x14ac:dyDescent="0.25">
      <c r="A33" s="19" t="s">
        <v>26</v>
      </c>
      <c r="B33" s="22">
        <v>0</v>
      </c>
      <c r="C33" s="3">
        <v>300</v>
      </c>
      <c r="D33" s="3">
        <v>4650</v>
      </c>
      <c r="E33" s="4">
        <f t="shared" si="0"/>
        <v>0</v>
      </c>
      <c r="F33" s="3"/>
      <c r="G33" s="3">
        <f t="shared" si="1"/>
        <v>0</v>
      </c>
      <c r="H33" s="3"/>
      <c r="I33" s="3"/>
    </row>
    <row r="34" spans="1:10" x14ac:dyDescent="0.25">
      <c r="A34" s="19" t="s">
        <v>27</v>
      </c>
      <c r="B34" s="22">
        <v>0</v>
      </c>
      <c r="C34" s="3">
        <v>135</v>
      </c>
      <c r="D34" s="3">
        <v>1425</v>
      </c>
      <c r="E34" s="4">
        <f t="shared" si="0"/>
        <v>0</v>
      </c>
      <c r="F34" s="3"/>
      <c r="G34" s="3">
        <f t="shared" si="1"/>
        <v>0</v>
      </c>
      <c r="H34" s="3"/>
      <c r="I34" s="3"/>
    </row>
    <row r="35" spans="1:10" x14ac:dyDescent="0.25">
      <c r="A35" s="19" t="s">
        <v>31</v>
      </c>
      <c r="B35" s="22">
        <v>0</v>
      </c>
      <c r="C35" s="3">
        <v>150</v>
      </c>
      <c r="D35" s="3">
        <v>1050</v>
      </c>
      <c r="E35" s="4">
        <f t="shared" si="0"/>
        <v>0</v>
      </c>
      <c r="F35" s="3"/>
      <c r="G35" s="3">
        <f t="shared" si="1"/>
        <v>0</v>
      </c>
      <c r="H35" s="3"/>
      <c r="I35" s="3"/>
    </row>
    <row r="36" spans="1:10" x14ac:dyDescent="0.25">
      <c r="A36" s="19" t="s">
        <v>32</v>
      </c>
      <c r="B36" s="22">
        <v>0</v>
      </c>
      <c r="C36" s="3">
        <v>45</v>
      </c>
      <c r="D36" s="3">
        <v>750</v>
      </c>
      <c r="E36" s="4">
        <f t="shared" si="0"/>
        <v>0</v>
      </c>
      <c r="F36" s="3"/>
      <c r="G36" s="3">
        <f t="shared" si="1"/>
        <v>0</v>
      </c>
      <c r="H36" s="3"/>
      <c r="I36" s="3"/>
    </row>
    <row r="37" spans="1:10" ht="15.75" x14ac:dyDescent="0.25">
      <c r="A37" s="19" t="s">
        <v>42</v>
      </c>
      <c r="B37" s="16">
        <f>SUM(B6:B36)</f>
        <v>0</v>
      </c>
      <c r="C37" s="3"/>
      <c r="D37" s="3"/>
      <c r="E37" s="5">
        <f>SUM(E6:E36)</f>
        <v>0</v>
      </c>
      <c r="F37" s="3"/>
      <c r="G37" s="6">
        <f>SUM(G6:G36)</f>
        <v>0</v>
      </c>
      <c r="H37" s="7">
        <f>G37*0.1</f>
        <v>0</v>
      </c>
      <c r="I37" s="6">
        <f>B37*6</f>
        <v>0</v>
      </c>
      <c r="J37" t="s">
        <v>33</v>
      </c>
    </row>
    <row r="38" spans="1:10" x14ac:dyDescent="0.25">
      <c r="A38" s="19" t="s">
        <v>39</v>
      </c>
      <c r="B38" s="16"/>
      <c r="C38" s="3"/>
      <c r="D38" s="3"/>
      <c r="E38" s="4">
        <f>E37*0.27</f>
        <v>0</v>
      </c>
      <c r="F38" s="3"/>
      <c r="G38" s="4">
        <f>G37*0.27</f>
        <v>0</v>
      </c>
      <c r="H38" s="4">
        <f>H37*0.27</f>
        <v>0</v>
      </c>
      <c r="I38" s="4">
        <f>I37*0.27</f>
        <v>0</v>
      </c>
    </row>
    <row r="39" spans="1:10" ht="15.75" thickBot="1" x14ac:dyDescent="0.3">
      <c r="A39" s="20" t="s">
        <v>40</v>
      </c>
      <c r="B39" s="16"/>
      <c r="C39" s="3"/>
      <c r="D39" s="3"/>
      <c r="E39" s="21">
        <f>E37+E38</f>
        <v>0</v>
      </c>
      <c r="F39" s="3"/>
      <c r="G39" s="7">
        <f>G37+G38</f>
        <v>0</v>
      </c>
      <c r="H39" s="21">
        <f>H37+H38</f>
        <v>0</v>
      </c>
      <c r="I39" s="21">
        <f>I37+I38</f>
        <v>0</v>
      </c>
    </row>
  </sheetData>
  <sheetProtection algorithmName="SHA-512" hashValue="8VSmc8oo66WYcHmrnBE9vhkyTTzuCXfkb+ElKbUufSFf+r6CIejCFHxeaKE2cDdKzJ+bWBhrhen8+J3ViOkEpg==" saltValue="I0w164OQxYKOD5rg9dCqSw==" spinCount="100000" sheet="1" objects="1" scenarios="1" selectLockedCells="1"/>
  <protectedRanges>
    <protectedRange algorithmName="SHA-512" hashValue="mBBGxWuUkgH4UL5IHoQ/sV2WsnUles6eGCQ0xAdctf6Z69w/+VZzpaUlOabABcrcaz75q2oOJMoY9XiNmmdcVQ==" saltValue="E4kEfVhnizmd0BC/XueGFg==" spinCount="100000" sqref="A1:I5 A37:B39 A6:A36 C6:I39" name="Tartomány1"/>
  </protectedRanges>
  <mergeCells count="3">
    <mergeCell ref="A1:I1"/>
    <mergeCell ref="A2:I2"/>
    <mergeCell ref="A3:I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D8" sqref="D8"/>
    </sheetView>
  </sheetViews>
  <sheetFormatPr defaultColWidth="21.7109375" defaultRowHeight="17.25" customHeight="1" x14ac:dyDescent="0.25"/>
  <sheetData>
    <row r="1" spans="1:5" ht="15.75" thickBot="1" x14ac:dyDescent="0.3"/>
    <row r="2" spans="1:5" ht="17.25" customHeight="1" x14ac:dyDescent="0.25">
      <c r="A2" s="23" t="s">
        <v>46</v>
      </c>
    </row>
    <row r="3" spans="1:5" ht="17.25" customHeight="1" x14ac:dyDescent="0.25">
      <c r="A3" s="3" t="s">
        <v>58</v>
      </c>
      <c r="B3" s="27"/>
      <c r="C3" s="27"/>
      <c r="D3" s="27"/>
      <c r="E3" s="27"/>
    </row>
    <row r="4" spans="1:5" ht="17.25" customHeight="1" x14ac:dyDescent="0.25">
      <c r="A4" s="3" t="s">
        <v>59</v>
      </c>
      <c r="B4" s="27"/>
      <c r="C4" s="27"/>
      <c r="D4" s="27"/>
      <c r="E4" s="27"/>
    </row>
    <row r="5" spans="1:5" ht="17.25" customHeight="1" x14ac:dyDescent="0.25">
      <c r="A5" s="26" t="s">
        <v>57</v>
      </c>
      <c r="B5" s="27"/>
      <c r="C5" s="27"/>
      <c r="D5" s="27"/>
      <c r="E5" s="27"/>
    </row>
    <row r="6" spans="1:5" ht="17.25" customHeight="1" x14ac:dyDescent="0.25">
      <c r="A6" s="26" t="s">
        <v>56</v>
      </c>
      <c r="B6" s="27"/>
      <c r="C6" s="27"/>
      <c r="D6" s="27"/>
      <c r="E6" s="27"/>
    </row>
    <row r="7" spans="1:5" ht="15.75" thickBot="1" x14ac:dyDescent="0.3"/>
    <row r="8" spans="1:5" ht="17.25" customHeight="1" x14ac:dyDescent="0.25">
      <c r="A8" s="23" t="s">
        <v>47</v>
      </c>
    </row>
    <row r="9" spans="1:5" ht="17.25" customHeight="1" x14ac:dyDescent="0.25">
      <c r="A9" s="3" t="s">
        <v>48</v>
      </c>
      <c r="B9" s="27"/>
      <c r="C9" s="27"/>
      <c r="D9" s="27"/>
      <c r="E9" s="27"/>
    </row>
    <row r="10" spans="1:5" ht="17.25" customHeight="1" x14ac:dyDescent="0.25">
      <c r="A10" s="3" t="s">
        <v>49</v>
      </c>
      <c r="B10" s="31"/>
      <c r="C10" s="27"/>
      <c r="D10" s="31"/>
      <c r="E10" s="27"/>
    </row>
    <row r="11" spans="1:5" ht="15.75" thickBot="1" x14ac:dyDescent="0.3"/>
    <row r="12" spans="1:5" ht="17.25" customHeight="1" x14ac:dyDescent="0.25">
      <c r="A12" s="23" t="s">
        <v>50</v>
      </c>
      <c r="B12" s="32"/>
      <c r="C12" s="32"/>
      <c r="D12" s="32"/>
      <c r="E12" s="32"/>
    </row>
    <row r="13" spans="1:5" ht="17.25" customHeight="1" x14ac:dyDescent="0.25">
      <c r="A13" s="24" t="s">
        <v>51</v>
      </c>
      <c r="B13" s="27"/>
      <c r="C13" s="27"/>
      <c r="D13" s="27"/>
      <c r="E13" s="27"/>
    </row>
    <row r="14" spans="1:5" ht="17.25" customHeight="1" x14ac:dyDescent="0.25">
      <c r="A14" s="24" t="s">
        <v>53</v>
      </c>
      <c r="B14" s="25" t="s">
        <v>60</v>
      </c>
      <c r="C14" s="27"/>
      <c r="D14" s="27"/>
      <c r="E14" s="27"/>
    </row>
    <row r="15" spans="1:5" ht="17.25" customHeight="1" x14ac:dyDescent="0.25">
      <c r="A15" s="3" t="s">
        <v>52</v>
      </c>
      <c r="B15" s="25" t="s">
        <v>60</v>
      </c>
      <c r="C15" s="27"/>
      <c r="D15" s="27"/>
      <c r="E15" s="27"/>
    </row>
    <row r="16" spans="1:5" ht="17.25" customHeight="1" x14ac:dyDescent="0.25">
      <c r="A16" s="26" t="s">
        <v>54</v>
      </c>
      <c r="B16" s="25" t="s">
        <v>60</v>
      </c>
      <c r="C16" s="27"/>
      <c r="D16" s="27"/>
      <c r="E16" s="27"/>
    </row>
    <row r="17" spans="1:5" ht="17.25" customHeight="1" x14ac:dyDescent="0.25">
      <c r="A17" s="26" t="s">
        <v>55</v>
      </c>
      <c r="B17" s="25" t="s">
        <v>60</v>
      </c>
      <c r="C17" s="27"/>
      <c r="D17" s="27"/>
      <c r="E17" s="27"/>
    </row>
  </sheetData>
  <sheetProtection selectLockedCells="1"/>
  <mergeCells count="13">
    <mergeCell ref="B3:E3"/>
    <mergeCell ref="B9:E9"/>
    <mergeCell ref="B10:C10"/>
    <mergeCell ref="D10:E10"/>
    <mergeCell ref="B12:E12"/>
    <mergeCell ref="C16:E16"/>
    <mergeCell ref="C17:E17"/>
    <mergeCell ref="B4:E4"/>
    <mergeCell ref="B5:E5"/>
    <mergeCell ref="B6:E6"/>
    <mergeCell ref="C15:E15"/>
    <mergeCell ref="B13:E13"/>
    <mergeCell ref="C14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Eszköz bérlés</vt:lpstr>
      <vt:lpstr>Megrendelés Adatok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ablakos</dc:creator>
  <cp:lastModifiedBy>BMinfo</cp:lastModifiedBy>
  <cp:lastPrinted>2016-08-26T03:47:28Z</cp:lastPrinted>
  <dcterms:created xsi:type="dcterms:W3CDTF">2016-04-07T12:12:32Z</dcterms:created>
  <dcterms:modified xsi:type="dcterms:W3CDTF">2024-04-19T13:00:41Z</dcterms:modified>
</cp:coreProperties>
</file>